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REK\Redir\REK\lanikova\Desktop\FR - SVV 2020 k 15.2.2021\datová zpráva MŠMT k 31.3.2021\"/>
    </mc:Choice>
  </mc:AlternateContent>
  <bookViews>
    <workbookView xWindow="0" yWindow="0" windowWidth="24255" windowHeight="10800"/>
  </bookViews>
  <sheets>
    <sheet name="GA JU final 202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5" l="1"/>
  <c r="G75" i="5"/>
  <c r="F75" i="5"/>
</calcChain>
</file>

<file path=xl/sharedStrings.xml><?xml version="1.0" encoding="utf-8"?>
<sst xmlns="http://schemas.openxmlformats.org/spreadsheetml/2006/main" count="207" uniqueCount="171">
  <si>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</si>
  <si>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</si>
  <si>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</si>
  <si>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</si>
  <si>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</si>
  <si>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</si>
  <si>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</si>
  <si>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</si>
  <si>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</si>
  <si>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</si>
  <si>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>Čerpané způsobilé náklady v r. 2020 (Kč)</t>
  </si>
  <si>
    <t>Čerpané osobní náklady v r. 2020 (Kč)</t>
  </si>
  <si>
    <t xml:space="preserve">Seznam studentských projektů financovaných z podpory na specifický vysokoškolský výzkum v r. 2020 </t>
  </si>
  <si>
    <t xml:space="preserve">Projekty vybrané ve studentské grantové soutěži provedené podle Pravidel pro poskytování účelové podpory na specifický vysokoškolský výzkum schválených usnesením vlády České republiky dne 17. srpna 2009 č. 1021 </t>
  </si>
  <si>
    <t xml:space="preserve">Jihočeská univerzita v Českých Budějovicích </t>
  </si>
  <si>
    <t>121/2020/S</t>
  </si>
  <si>
    <t>047/2019/S</t>
  </si>
  <si>
    <t>126/2019/H</t>
  </si>
  <si>
    <t>130/2019/H</t>
  </si>
  <si>
    <t>097/2019/Z</t>
  </si>
  <si>
    <t>061/2019/Z</t>
  </si>
  <si>
    <t>013/2019/Z</t>
  </si>
  <si>
    <t>122/2019/Z</t>
  </si>
  <si>
    <t>114/2019/S</t>
  </si>
  <si>
    <t>117/2019/S</t>
  </si>
  <si>
    <t>121/2019/S</t>
  </si>
  <si>
    <t>123/2019/S</t>
  </si>
  <si>
    <t>098/2018/S</t>
  </si>
  <si>
    <t>021/2019/S</t>
  </si>
  <si>
    <t>132/2019/S</t>
  </si>
  <si>
    <t>138/2019/H</t>
  </si>
  <si>
    <t>039/2019/P</t>
  </si>
  <si>
    <t>037/2019/P</t>
  </si>
  <si>
    <t>022/2019/P</t>
  </si>
  <si>
    <t>017/2019/P</t>
  </si>
  <si>
    <t>048/2019/P</t>
  </si>
  <si>
    <t>116/2019/P</t>
  </si>
  <si>
    <t>038/2019/P</t>
  </si>
  <si>
    <t>125/2019/P</t>
  </si>
  <si>
    <t>028/2019/Z</t>
  </si>
  <si>
    <t>027/2019/Z</t>
  </si>
  <si>
    <t>045/2019/Z</t>
  </si>
  <si>
    <t>059/2019/Z</t>
  </si>
  <si>
    <t>058/2018/S</t>
  </si>
  <si>
    <t>052/2019/S</t>
  </si>
  <si>
    <t>Principy cirkulární ekonomiky v regionálním managementu vedoucí ke zvýšení efektivnosti systémů</t>
  </si>
  <si>
    <t>Řízení podniků v podmínkách Industry 4.0</t>
  </si>
  <si>
    <t>Využití komputačních nástrojů při analýze diskurzu</t>
  </si>
  <si>
    <t>Teoretické a metodologické aspekty rozvoje doktorských studijních programů v historických vědách</t>
  </si>
  <si>
    <t>Nové metody a biotechnologické postupy v reprodukci a genetice ryb III.</t>
  </si>
  <si>
    <t>Ekofyziologické účinky vybraných environmentálních faktorů na vodní organismy</t>
  </si>
  <si>
    <t>New technologies for aquaculture monitoring with the respect to the water organism welfare.</t>
  </si>
  <si>
    <t>Dlouhodobě udržitelná akvakultura</t>
  </si>
  <si>
    <t>Integrovaná výuka v přípravě učitelů základní školy</t>
  </si>
  <si>
    <t>Škola – hrozba či příležitost pro zranitelné jedince?</t>
  </si>
  <si>
    <t>Edukační obsah pro rozvoj matematického a informatického myšlení</t>
  </si>
  <si>
    <t>Procesní a obsahové inovace vzdělávání v biologii a fyzice</t>
  </si>
  <si>
    <t>Interakce a diskurz školní třídy ve výuce angličtiny na 2.st. ZŠ</t>
  </si>
  <si>
    <t>Edukace správného dechového stereotypu prostřednictvím optimálního intervenčního programu dechových cvičení</t>
  </si>
  <si>
    <t>Příspěvek k řešení problematiky dosažení trvalé adekvátní spotřeby zeleniny, omega-3 mastných kyselin a vlákniny v ČR uplatněním nových přístupů při zvyšování jejich současné spotřeby v mateřských školách jako předpokladu k vytvoření potřebných celoživotních stravovacích návyků.</t>
  </si>
  <si>
    <t>Humanitně vědní přístupy v transdisciplinární struktuře současné vědy</t>
  </si>
  <si>
    <t>Infekční biologie klíšťat a využití farmakologicky aktivních molekul z parazitů a sinic</t>
  </si>
  <si>
    <t xml:space="preserve">Genomické a proteomické přístupy v molekulární biologii a genetice </t>
  </si>
  <si>
    <t xml:space="preserve"> Od jednotlivých buněk po společenstva – diverzita, systematika a ekologie rostlin, hub, sinic a řas</t>
  </si>
  <si>
    <t>Charakterizace molekulárních struktur a procesů pomocí strukturních a biofyzikálních metod</t>
  </si>
  <si>
    <t>Biodiverzita obratlovců: od chování jedinců až po společenstva</t>
  </si>
  <si>
    <t>Vodní a terestrické ekosystémy v antropocénu: co ovlivňuje biodiverzitu a ekologické procesy?</t>
  </si>
  <si>
    <t>Mechanismy určující druhovou a funkční diverzitu hmyzu v různě bohatých ekosystémech</t>
  </si>
  <si>
    <t>Molekulární metody a evoluční perspektiva v biologickém výzkumu</t>
  </si>
  <si>
    <t>Genetika, zdraví zvířat a biologicky a senzoricky aktivní látky jako základní</t>
  </si>
  <si>
    <t>Nové přístupy a techniky ve šlechtění, rostlinolékařství a hodnocení kvality rostlinných produktů</t>
  </si>
  <si>
    <t>Vliv hospodaření v krajině na ekosystémy, funkci krajiny a organismy</t>
  </si>
  <si>
    <t>Environmentálně šetrné technologie pro udržitelný rozvoj zemědělství</t>
  </si>
  <si>
    <t>Využití měřících nástrojů v ošetřovatelství</t>
  </si>
  <si>
    <t>Vybrané aspekty managementu sociální práce</t>
  </si>
  <si>
    <t>080/2020/P</t>
  </si>
  <si>
    <t>31.12.2021</t>
  </si>
  <si>
    <t>010/2020/P</t>
  </si>
  <si>
    <t>067/2020/P</t>
  </si>
  <si>
    <t>013/2020/P</t>
  </si>
  <si>
    <t>Repetitive sequences in W chromosome evolution: cytogenomics as a tool for unravelling sex chromosome dynamics and diversity in Geometridae (Lepidoptera)</t>
  </si>
  <si>
    <t>31.1.2021</t>
  </si>
  <si>
    <t>027/2020/P</t>
  </si>
  <si>
    <t>Detection of myxozoan species diversity by metabarcoding analysis</t>
  </si>
  <si>
    <t>110/2020/P</t>
  </si>
  <si>
    <t>From nanostructured surfaces towards biosensors of pathogens</t>
  </si>
  <si>
    <t>045/2020/P</t>
  </si>
  <si>
    <t xml:space="preserve">Non-stop Blastocrithidia: How translation works when all three stop codons are reassigned? </t>
  </si>
  <si>
    <t>059/2020/P</t>
  </si>
  <si>
    <t>Tree rings as a multiple proxy record of long-term climate patterns in Northeast Asia</t>
  </si>
  <si>
    <t>081/2020/P</t>
  </si>
  <si>
    <t>Blastomere positioning and cell fate derivation in the preimplantation mammalian embryo</t>
  </si>
  <si>
    <t>016/2020/Z</t>
  </si>
  <si>
    <t>Synantropní hlodavci: Hostitelé zoonotických a hostitelsky specifických kryptosporidií</t>
  </si>
  <si>
    <t>017/2020/Z</t>
  </si>
  <si>
    <t>Hostitelská specifita: komparativní genomika a transkriptomika žaludečních kryprosporidií savců</t>
  </si>
  <si>
    <t>036/2020/Z</t>
  </si>
  <si>
    <t>Nutritional Endoderm of sturgeon: A way towards the transition of cleavage (holoblastic–meroblastic) in ray-finned fishes.</t>
  </si>
  <si>
    <t>094/2020/Z</t>
  </si>
  <si>
    <t>Long lasting motility of sturgeon spermatozoa: which energetic pathways are the main players?</t>
  </si>
  <si>
    <t>020/2020/Z</t>
  </si>
  <si>
    <t>Growth-bioenergetics-excretion equilibria in carp under different proportions of cereals and natural prey relevant for fishponds: Scanning the whole nutrient spectrum</t>
  </si>
  <si>
    <t>037/2020/Z</t>
  </si>
  <si>
    <t>044/2020/Z</t>
  </si>
  <si>
    <t>055/2020/Z</t>
  </si>
  <si>
    <t>Biologicky aktivní organosirné sloučeniny cibule</t>
  </si>
  <si>
    <t>019/2020/Z</t>
  </si>
  <si>
    <t>Immediate physiological response of invertebrate to low concentration of selected pesticides</t>
  </si>
  <si>
    <t>046/2020/Z</t>
  </si>
  <si>
    <t>Histone modifications during fish oocyte ageing</t>
  </si>
  <si>
    <t>100/2020/H</t>
  </si>
  <si>
    <t>Social Constructions; a Comparative Study</t>
  </si>
  <si>
    <t>006/2020/H</t>
  </si>
  <si>
    <t>Zprávy britské diplomatické mise v Československu v letech 1925–1938</t>
  </si>
  <si>
    <t>107/2020/H</t>
  </si>
  <si>
    <t>Věřitelé Habsburků v habsburské monarchii se zvláštním zřetelem na rakouské země 1526-1620</t>
  </si>
  <si>
    <t>007/2020/H</t>
  </si>
  <si>
    <t>Prostorové rozvržení jako logický organizační princip prozaického diskursu</t>
  </si>
  <si>
    <t>109/2020/H</t>
  </si>
  <si>
    <t>The relation man-God through the category of misery in Bernard of Clairvaux (1090-1153)</t>
  </si>
  <si>
    <t>015/2020/H</t>
  </si>
  <si>
    <t>Investigating Sources of Control in Contemporary Free Will Skepticism</t>
  </si>
  <si>
    <t>005/2020/H</t>
  </si>
  <si>
    <t>Vztahy v sémantických polích z oblasti českého a francouzského práva - studium, specifika, klasifikace a komparace</t>
  </si>
  <si>
    <t>092/2020/S</t>
  </si>
  <si>
    <t>Ekonomické chování podnikového sektoru v době kurzového závazku ČNB</t>
  </si>
  <si>
    <t>114/2020/S</t>
  </si>
  <si>
    <t>Psychosociální efekty nadměrného hraní videoher</t>
  </si>
  <si>
    <t>050/2019/P</t>
  </si>
  <si>
    <t>31.12.2020</t>
  </si>
  <si>
    <t>014/2019/P</t>
  </si>
  <si>
    <t>The effect of tick saliva on cellular stress responses associated with tick-borne encephalitis virus infection</t>
  </si>
  <si>
    <t>105/2019/P</t>
  </si>
  <si>
    <t>106/2019/P</t>
  </si>
  <si>
    <t>012/2019/P</t>
  </si>
  <si>
    <t>RNAi and piggyBAC mediated analysis of p38 mitogen-activated-kinases during inner-cell-mass (ICM) fate specification</t>
  </si>
  <si>
    <t>055/2019/H</t>
  </si>
  <si>
    <t>What Dignity for Man? Vitoria and Suárez for the Defence of Human Being in Democracy</t>
  </si>
  <si>
    <t>107/2019/H</t>
  </si>
  <si>
    <t>Moral Status of Technological Artefacts</t>
  </si>
  <si>
    <t>131/2019/H</t>
  </si>
  <si>
    <t>Etnoarcheologie zemědělců jihovýchodního Senegalu. Zaniklé a živé vesnice v oblasti národního parku Niokolo-Koba</t>
  </si>
  <si>
    <t>081/2019/H</t>
  </si>
  <si>
    <t>Man’s Return to God: Dionysian Heritage in Aquinas</t>
  </si>
  <si>
    <t>079/2019/S</t>
  </si>
  <si>
    <t>Význam edukace pro péči o pacienty s kardiologickými implantabilními elektronickými přístroji s možností dálkového sledování</t>
  </si>
  <si>
    <t xml:space="preserve">Poznámky: </t>
  </si>
  <si>
    <t xml:space="preserve">1. Čerpané způsobilé náklady jsou uváděny včetně FÚUP </t>
  </si>
  <si>
    <t>085/2020/H</t>
  </si>
  <si>
    <t>Příčiny a řešení krizí současné rodiny z hlediska pastorální teologie</t>
  </si>
  <si>
    <t>2. Projekty 1-30 jsou týmové grantové projekty</t>
  </si>
  <si>
    <t>06.08.2020</t>
  </si>
  <si>
    <t>4. Individuální studentský grantový projekt 092/2020/S (M. Toula) - grant ukončen k 8.6.2020, os. důvody, finanční prostředky ve výši 73 tis. Kč nečerpány, převedeno do FÚUP</t>
  </si>
  <si>
    <t>6.  Individuální studentský grantový projekt 015/2020/H (T. Edl) - grant nedočerpán, ze 130 tis. Kč čerpáno 61146,56  Kč. Finanční prostředky ve výši 68853,44 Kč převedeny do FÚUP - uvedeno bez FÚUP.</t>
  </si>
  <si>
    <t>5. Individuální studentský grantový projekt 114/2020/S (J. Staněk) - grant nedočerpán, ze 75 tis. Kč čerpáno jen 9 tis. Kč. Proběhla zahajovací fáze projektu, epidemie COVID - 19 neumožnila sběr dat. Finanční prostředky ve výši 66 tis. Kč převedeny do FÚUP - uvedeno bez FÚUP.</t>
  </si>
  <si>
    <t>8.  Individuální studentský grantový projekt 067/2020/P (S. Sheikh) - grant nedočerpán, ze 159 tis. čerpáno 109 tis. Kč. Finanční prostředky ve výši 50 tis. Kč převedeny do FÚUP - uvedeno bez FÚUP.</t>
  </si>
  <si>
    <t xml:space="preserve">10. Týmový studentský grantový projekt č. 132/2019/S (J. Schuster), z částky 100 tis. Kč čerpání (83903,33 Kč + 4195,16 FÚUP) 88098,49 Kč + vratka do FÚUP ve výši 11901,51 Kč </t>
  </si>
  <si>
    <t>11. Týmový studentský grantový projekt č. 058/2018/S (V. Tóthová) končící k 31.12.2020 - částka ve výši 3037,89 Kč převedena do FÚUP (uvedeno bez FÚUP)</t>
  </si>
  <si>
    <t>12. Týmový studentský grantový projekt č. 138/2029/H (M. Opatrný) - čerpání prostředků přidělených v r. 2019 a převedených do FÚUP bylo v r. 2020 ve výši  34476,50 z celkových 94688,54 Kč (částka 60212,04 Kč z r. 2019 byla součástí vratky poskytovateli viz výkaz čerpání SVV v r. 2020); částka čerpání z r. 2020 ve výši 1449515,21 Kč (1351015,21 + 98500 FÚUP) + vratka do FÚUP ve výši: 520484,79 Kč</t>
  </si>
  <si>
    <t>13. Týmový studentský grantový projekt č. 045/2029/Z (J. Brom)  částka čerpání z r. 2020 ve výši 677710,13 Kč (640210,13 + 37500 FÚUP) + vratka do FÚUP ve výši: 72289,87 Kč</t>
  </si>
  <si>
    <t xml:space="preserve">3. Projekty 31 -  69 jsou individuální grantové projekty </t>
  </si>
  <si>
    <r>
      <t xml:space="preserve">Role of complex I in </t>
    </r>
    <r>
      <rPr>
        <i/>
        <sz val="14"/>
        <rFont val="Calibri"/>
        <family val="2"/>
        <charset val="238"/>
        <scheme val="minor"/>
      </rPr>
      <t>Trypanosoma brucei</t>
    </r>
    <r>
      <rPr>
        <sz val="14"/>
        <rFont val="Calibri"/>
        <family val="2"/>
        <charset val="238"/>
        <scheme val="minor"/>
      </rPr>
      <t xml:space="preserve"> cells undergoing differentiation</t>
    </r>
  </si>
  <si>
    <r>
      <t>Purification and characterization of a coagulation inhibitor from the gut of</t>
    </r>
    <r>
      <rPr>
        <i/>
        <sz val="14"/>
        <rFont val="Calibri"/>
        <family val="2"/>
        <charset val="238"/>
        <scheme val="minor"/>
      </rPr>
      <t xml:space="preserve"> Ixodes ricinus</t>
    </r>
  </si>
  <si>
    <r>
      <t xml:space="preserve">Factors shaping </t>
    </r>
    <r>
      <rPr>
        <i/>
        <sz val="14"/>
        <rFont val="Calibri"/>
        <family val="2"/>
        <charset val="238"/>
        <scheme val="minor"/>
      </rPr>
      <t xml:space="preserve">Trypanosoma brucei </t>
    </r>
    <r>
      <rPr>
        <sz val="14"/>
        <rFont val="Calibri"/>
        <family val="2"/>
        <charset val="238"/>
        <scheme val="minor"/>
      </rPr>
      <t>mitochondrial cristae</t>
    </r>
  </si>
  <si>
    <r>
      <t>Epigenetic modifications and functional properties associated with common carp (</t>
    </r>
    <r>
      <rPr>
        <i/>
        <sz val="14"/>
        <rFont val="Calibri"/>
        <family val="2"/>
        <charset val="238"/>
        <scheme val="minor"/>
      </rPr>
      <t>Cyprinus carpio L.</t>
    </r>
    <r>
      <rPr>
        <sz val="14"/>
        <rFont val="Calibri"/>
        <family val="2"/>
        <charset val="238"/>
        <scheme val="minor"/>
      </rPr>
      <t>) sperm aging</t>
    </r>
  </si>
  <si>
    <r>
      <t xml:space="preserve">Gene expression analysis of immune-related genes in common carp </t>
    </r>
    <r>
      <rPr>
        <i/>
        <sz val="14"/>
        <rFont val="Calibri"/>
        <family val="2"/>
        <charset val="238"/>
        <scheme val="minor"/>
      </rPr>
      <t xml:space="preserve">(Cyprinus carpio) </t>
    </r>
    <r>
      <rPr>
        <sz val="14"/>
        <rFont val="Calibri"/>
        <family val="2"/>
        <charset val="238"/>
        <scheme val="minor"/>
      </rPr>
      <t>strains exposed to the Carp Edema Virus (CEV).</t>
    </r>
  </si>
  <si>
    <r>
      <t xml:space="preserve">Role of macrophages in adipose tissue remodeling in </t>
    </r>
    <r>
      <rPr>
        <i/>
        <sz val="14"/>
        <rFont val="Calibri"/>
        <family val="2"/>
        <charset val="238"/>
        <scheme val="minor"/>
      </rPr>
      <t>Drosophila</t>
    </r>
  </si>
  <si>
    <r>
      <t xml:space="preserve">Anti-inflammatory and immunomodulatory activities of </t>
    </r>
    <r>
      <rPr>
        <i/>
        <sz val="14"/>
        <rFont val="Calibri"/>
        <family val="2"/>
        <charset val="238"/>
        <scheme val="minor"/>
      </rPr>
      <t>Ixodes ricinus</t>
    </r>
    <r>
      <rPr>
        <sz val="14"/>
        <rFont val="Calibri"/>
        <family val="2"/>
        <charset val="238"/>
        <scheme val="minor"/>
      </rPr>
      <t xml:space="preserve"> salivary serpins</t>
    </r>
  </si>
  <si>
    <r>
      <t xml:space="preserve">Factor/s responsible for altering free-running period (FRP) across the geographic variability in </t>
    </r>
    <r>
      <rPr>
        <i/>
        <sz val="14"/>
        <rFont val="Calibri"/>
        <family val="2"/>
        <charset val="238"/>
        <scheme val="minor"/>
      </rPr>
      <t>Pyrrhocoris apterus</t>
    </r>
  </si>
  <si>
    <t>7.  Individuální studentský grantový projekt 085/2020/H (J. Mendel) - grant nedočerpán,ze 65 tis. čerpáno jen 46 tis. Kč. Finanční prostředky ve výši 19 tis. Kč převedeny do FÚUP - uvedeno bez FÚUP.</t>
  </si>
  <si>
    <t>9.  Individuální studentský grantový projekt 079/2019/P (I. Šafaříková),  končící k 31.12.2020, grant nedočerpán o 0.29 Kč, převedeno do FÚUP - uvedeno bez FÚUP.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</si>
</sst>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i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Border="1"/>
    <xf numFmtId="0" fontId="12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9" fillId="3" borderId="0" xfId="0" applyFont="1" applyFill="1"/>
    <xf numFmtId="2" fontId="7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90" zoomScaleNormal="90" workbookViewId="0">
      <selection activeCell="B4" sqref="B4:B5"/>
    </sheetView>
  </sheetViews>
  <sheetFormatPr defaultColWidth="9.08984375" defaultRowHeight="18.75" x14ac:dyDescent="0.3"/>
  <cols>
    <col min="1" max="1" width="9.08984375" style="2"/>
    <col min="2" max="2" width="18.90625" style="7" customWidth="1"/>
    <col min="3" max="3" width="75" style="3" customWidth="1"/>
    <col min="4" max="4" width="10.7265625" style="4" customWidth="1"/>
    <col min="5" max="5" width="12.54296875" style="4" customWidth="1"/>
    <col min="6" max="6" width="12.08984375" style="2" customWidth="1"/>
    <col min="7" max="7" width="12.7265625" style="2" customWidth="1"/>
    <col min="8" max="8" width="10.26953125" style="2" customWidth="1"/>
    <col min="9" max="9" width="11.1796875" style="2" customWidth="1"/>
    <col min="10" max="10" width="12" style="2" customWidth="1"/>
    <col min="11" max="11" width="11.90625" style="2" customWidth="1"/>
    <col min="12" max="16384" width="9.08984375" style="2"/>
  </cols>
  <sheetData>
    <row r="1" spans="1:11" ht="66.75" customHeight="1" x14ac:dyDescent="0.35">
      <c r="B1" s="39" t="s">
        <v>12</v>
      </c>
      <c r="C1" s="39"/>
      <c r="D1" s="39"/>
      <c r="E1" s="39"/>
      <c r="F1" s="39"/>
      <c r="G1" s="39"/>
      <c r="H1" s="39"/>
      <c r="I1" s="39"/>
      <c r="J1" s="39"/>
    </row>
    <row r="2" spans="1:11" ht="66.75" customHeight="1" x14ac:dyDescent="0.25">
      <c r="B2" s="40" t="s">
        <v>13</v>
      </c>
      <c r="C2" s="41"/>
      <c r="D2" s="41"/>
      <c r="E2" s="41"/>
      <c r="F2" s="41"/>
      <c r="G2" s="41"/>
      <c r="H2" s="41"/>
      <c r="I2" s="41"/>
      <c r="J2" s="42"/>
    </row>
    <row r="3" spans="1:11" ht="66.75" customHeight="1" x14ac:dyDescent="0.3">
      <c r="B3" s="5" t="s">
        <v>9</v>
      </c>
      <c r="C3" s="43" t="s">
        <v>14</v>
      </c>
      <c r="D3" s="44"/>
      <c r="E3" s="44"/>
      <c r="F3" s="44"/>
      <c r="G3" s="44"/>
      <c r="H3" s="44"/>
      <c r="I3" s="44"/>
      <c r="J3" s="44"/>
    </row>
    <row r="4" spans="1:11" s="1" customFormat="1" ht="66.75" customHeight="1" x14ac:dyDescent="0.35">
      <c r="B4" s="45" t="s">
        <v>0</v>
      </c>
      <c r="C4" s="45" t="s">
        <v>1</v>
      </c>
      <c r="D4" s="45" t="s">
        <v>2</v>
      </c>
      <c r="E4" s="45"/>
      <c r="F4" s="45" t="s">
        <v>10</v>
      </c>
      <c r="G4" s="45" t="s">
        <v>11</v>
      </c>
      <c r="H4" s="45"/>
      <c r="I4" s="45" t="s">
        <v>8</v>
      </c>
      <c r="J4" s="45"/>
    </row>
    <row r="5" spans="1:11" s="1" customFormat="1" ht="66.75" customHeight="1" x14ac:dyDescent="0.35">
      <c r="B5" s="46"/>
      <c r="C5" s="46"/>
      <c r="D5" s="37" t="s">
        <v>3</v>
      </c>
      <c r="E5" s="37" t="s">
        <v>4</v>
      </c>
      <c r="F5" s="46"/>
      <c r="G5" s="37" t="s">
        <v>5</v>
      </c>
      <c r="H5" s="37" t="s">
        <v>6</v>
      </c>
      <c r="I5" s="37" t="s">
        <v>5</v>
      </c>
      <c r="J5" s="38" t="s">
        <v>7</v>
      </c>
    </row>
    <row r="6" spans="1:11" ht="78.75" customHeight="1" x14ac:dyDescent="0.3">
      <c r="A6" s="22">
        <v>1</v>
      </c>
      <c r="B6" s="22" t="s">
        <v>15</v>
      </c>
      <c r="C6" s="23" t="s">
        <v>45</v>
      </c>
      <c r="D6" s="24">
        <v>43862</v>
      </c>
      <c r="E6" s="24">
        <v>44926</v>
      </c>
      <c r="F6" s="25">
        <v>686000</v>
      </c>
      <c r="G6" s="22">
        <v>329000</v>
      </c>
      <c r="H6" s="22">
        <v>260000</v>
      </c>
      <c r="I6" s="22">
        <v>39</v>
      </c>
      <c r="J6" s="25">
        <v>20</v>
      </c>
      <c r="K6" s="3"/>
    </row>
    <row r="7" spans="1:11" ht="66.75" customHeight="1" x14ac:dyDescent="0.3">
      <c r="A7" s="22">
        <v>2</v>
      </c>
      <c r="B7" s="25" t="s">
        <v>16</v>
      </c>
      <c r="C7" s="23" t="s">
        <v>46</v>
      </c>
      <c r="D7" s="24">
        <v>43497</v>
      </c>
      <c r="E7" s="24">
        <v>44561</v>
      </c>
      <c r="F7" s="25">
        <v>945000</v>
      </c>
      <c r="G7" s="22">
        <v>440000</v>
      </c>
      <c r="H7" s="22">
        <v>270000</v>
      </c>
      <c r="I7" s="26">
        <v>14</v>
      </c>
      <c r="J7" s="22">
        <v>8</v>
      </c>
      <c r="K7" s="3"/>
    </row>
    <row r="8" spans="1:11" ht="66.75" customHeight="1" x14ac:dyDescent="0.3">
      <c r="A8" s="22">
        <v>3</v>
      </c>
      <c r="B8" s="25" t="s">
        <v>17</v>
      </c>
      <c r="C8" s="23" t="s">
        <v>47</v>
      </c>
      <c r="D8" s="24">
        <v>43497</v>
      </c>
      <c r="E8" s="24">
        <v>44561</v>
      </c>
      <c r="F8" s="25">
        <v>1150000</v>
      </c>
      <c r="G8" s="22">
        <v>667481</v>
      </c>
      <c r="H8" s="22">
        <v>432000</v>
      </c>
      <c r="I8" s="26">
        <v>26</v>
      </c>
      <c r="J8" s="22">
        <v>16</v>
      </c>
      <c r="K8" s="33"/>
    </row>
    <row r="9" spans="1:11" ht="66.75" customHeight="1" x14ac:dyDescent="0.25">
      <c r="A9" s="22">
        <v>4</v>
      </c>
      <c r="B9" s="25" t="s">
        <v>18</v>
      </c>
      <c r="C9" s="23" t="s">
        <v>48</v>
      </c>
      <c r="D9" s="24">
        <v>43497</v>
      </c>
      <c r="E9" s="24">
        <v>44561</v>
      </c>
      <c r="F9" s="25">
        <v>1349000</v>
      </c>
      <c r="G9" s="22">
        <v>837638</v>
      </c>
      <c r="H9" s="22">
        <v>532000</v>
      </c>
      <c r="I9" s="26">
        <v>31</v>
      </c>
      <c r="J9" s="22">
        <v>19</v>
      </c>
      <c r="K9" s="34"/>
    </row>
    <row r="10" spans="1:11" ht="66.75" customHeight="1" x14ac:dyDescent="0.3">
      <c r="A10" s="22">
        <v>5</v>
      </c>
      <c r="B10" s="25" t="s">
        <v>19</v>
      </c>
      <c r="C10" s="23" t="s">
        <v>49</v>
      </c>
      <c r="D10" s="24">
        <v>43497</v>
      </c>
      <c r="E10" s="24">
        <v>44561</v>
      </c>
      <c r="F10" s="25">
        <v>1363000</v>
      </c>
      <c r="G10" s="22">
        <v>887000</v>
      </c>
      <c r="H10" s="22">
        <v>614000</v>
      </c>
      <c r="I10" s="26">
        <v>22</v>
      </c>
      <c r="J10" s="22">
        <v>11</v>
      </c>
      <c r="K10" s="3"/>
    </row>
    <row r="11" spans="1:11" ht="66.75" customHeight="1" x14ac:dyDescent="0.3">
      <c r="A11" s="22">
        <v>6</v>
      </c>
      <c r="B11" s="25" t="s">
        <v>20</v>
      </c>
      <c r="C11" s="23" t="s">
        <v>50</v>
      </c>
      <c r="D11" s="24">
        <v>43497</v>
      </c>
      <c r="E11" s="24">
        <v>44561</v>
      </c>
      <c r="F11" s="25">
        <v>1459000</v>
      </c>
      <c r="G11" s="22">
        <v>959000</v>
      </c>
      <c r="H11" s="22">
        <v>670000</v>
      </c>
      <c r="I11" s="26">
        <v>31</v>
      </c>
      <c r="J11" s="22">
        <v>20</v>
      </c>
      <c r="K11" s="3"/>
    </row>
    <row r="12" spans="1:11" ht="66.75" customHeight="1" x14ac:dyDescent="0.3">
      <c r="A12" s="22">
        <v>7</v>
      </c>
      <c r="B12" s="25" t="s">
        <v>21</v>
      </c>
      <c r="C12" s="23" t="s">
        <v>51</v>
      </c>
      <c r="D12" s="24">
        <v>43497</v>
      </c>
      <c r="E12" s="24">
        <v>44561</v>
      </c>
      <c r="F12" s="25">
        <v>680000</v>
      </c>
      <c r="G12" s="22">
        <v>449766</v>
      </c>
      <c r="H12" s="22">
        <v>288000</v>
      </c>
      <c r="I12" s="26">
        <v>11</v>
      </c>
      <c r="J12" s="22">
        <v>7</v>
      </c>
      <c r="K12" s="3"/>
    </row>
    <row r="13" spans="1:11" ht="66.75" customHeight="1" x14ac:dyDescent="0.3">
      <c r="A13" s="22">
        <v>8</v>
      </c>
      <c r="B13" s="25" t="s">
        <v>22</v>
      </c>
      <c r="C13" s="23" t="s">
        <v>52</v>
      </c>
      <c r="D13" s="24">
        <v>43497</v>
      </c>
      <c r="E13" s="24">
        <v>44561</v>
      </c>
      <c r="F13" s="25">
        <v>1650000</v>
      </c>
      <c r="G13" s="22">
        <v>1074000</v>
      </c>
      <c r="H13" s="22">
        <v>752000</v>
      </c>
      <c r="I13" s="26">
        <v>26</v>
      </c>
      <c r="J13" s="22">
        <v>18</v>
      </c>
      <c r="K13" s="3"/>
    </row>
    <row r="14" spans="1:11" ht="66.75" customHeight="1" x14ac:dyDescent="0.3">
      <c r="A14" s="22">
        <v>9</v>
      </c>
      <c r="B14" s="25" t="s">
        <v>23</v>
      </c>
      <c r="C14" s="23" t="s">
        <v>53</v>
      </c>
      <c r="D14" s="24">
        <v>43497</v>
      </c>
      <c r="E14" s="24">
        <v>44561</v>
      </c>
      <c r="F14" s="25">
        <v>380000</v>
      </c>
      <c r="G14" s="22">
        <v>176855</v>
      </c>
      <c r="H14" s="22">
        <v>132432</v>
      </c>
      <c r="I14" s="26">
        <v>15</v>
      </c>
      <c r="J14" s="22">
        <v>10</v>
      </c>
      <c r="K14" s="3"/>
    </row>
    <row r="15" spans="1:11" ht="66.75" customHeight="1" x14ac:dyDescent="0.3">
      <c r="A15" s="22">
        <v>10</v>
      </c>
      <c r="B15" s="25" t="s">
        <v>24</v>
      </c>
      <c r="C15" s="23" t="s">
        <v>54</v>
      </c>
      <c r="D15" s="24">
        <v>43497</v>
      </c>
      <c r="E15" s="24">
        <v>44561</v>
      </c>
      <c r="F15" s="25">
        <v>525000</v>
      </c>
      <c r="G15" s="22">
        <v>290000</v>
      </c>
      <c r="H15" s="22">
        <v>227114</v>
      </c>
      <c r="I15" s="26">
        <v>14</v>
      </c>
      <c r="J15" s="22">
        <v>9</v>
      </c>
      <c r="K15" s="3"/>
    </row>
    <row r="16" spans="1:11" ht="66.75" customHeight="1" x14ac:dyDescent="0.3">
      <c r="A16" s="22">
        <v>11</v>
      </c>
      <c r="B16" s="25" t="s">
        <v>25</v>
      </c>
      <c r="C16" s="23" t="s">
        <v>55</v>
      </c>
      <c r="D16" s="24">
        <v>43497</v>
      </c>
      <c r="E16" s="24">
        <v>44561</v>
      </c>
      <c r="F16" s="25">
        <v>235000</v>
      </c>
      <c r="G16" s="22">
        <v>96388</v>
      </c>
      <c r="H16" s="22">
        <v>75000</v>
      </c>
      <c r="I16" s="26">
        <v>11</v>
      </c>
      <c r="J16" s="22">
        <v>7</v>
      </c>
      <c r="K16" s="3"/>
    </row>
    <row r="17" spans="1:11" ht="66.75" customHeight="1" x14ac:dyDescent="0.3">
      <c r="A17" s="22">
        <v>12</v>
      </c>
      <c r="B17" s="25" t="s">
        <v>26</v>
      </c>
      <c r="C17" s="23" t="s">
        <v>56</v>
      </c>
      <c r="D17" s="24">
        <v>43497</v>
      </c>
      <c r="E17" s="24">
        <v>44561</v>
      </c>
      <c r="F17" s="25">
        <v>429000</v>
      </c>
      <c r="G17" s="22">
        <v>148844</v>
      </c>
      <c r="H17" s="22">
        <v>90000</v>
      </c>
      <c r="I17" s="26">
        <v>41</v>
      </c>
      <c r="J17" s="22">
        <v>32</v>
      </c>
      <c r="K17" s="3"/>
    </row>
    <row r="18" spans="1:11" ht="66.75" customHeight="1" x14ac:dyDescent="0.3">
      <c r="A18" s="22">
        <v>13</v>
      </c>
      <c r="B18" s="25" t="s">
        <v>27</v>
      </c>
      <c r="C18" s="23" t="s">
        <v>57</v>
      </c>
      <c r="D18" s="27">
        <v>43160</v>
      </c>
      <c r="E18" s="24">
        <v>44196</v>
      </c>
      <c r="F18" s="25">
        <v>105000</v>
      </c>
      <c r="G18" s="22">
        <v>21000</v>
      </c>
      <c r="H18" s="22">
        <v>21000</v>
      </c>
      <c r="I18" s="26">
        <v>9</v>
      </c>
      <c r="J18" s="22">
        <v>7</v>
      </c>
      <c r="K18" s="3"/>
    </row>
    <row r="19" spans="1:11" ht="66.75" customHeight="1" x14ac:dyDescent="0.3">
      <c r="A19" s="22">
        <v>14</v>
      </c>
      <c r="B19" s="25" t="s">
        <v>28</v>
      </c>
      <c r="C19" s="23" t="s">
        <v>58</v>
      </c>
      <c r="D19" s="24">
        <v>43497</v>
      </c>
      <c r="E19" s="24">
        <v>44561</v>
      </c>
      <c r="F19" s="25">
        <v>250000</v>
      </c>
      <c r="G19" s="22">
        <v>105000</v>
      </c>
      <c r="H19" s="22">
        <v>64000</v>
      </c>
      <c r="I19" s="26">
        <v>7</v>
      </c>
      <c r="J19" s="22">
        <v>5</v>
      </c>
      <c r="K19" s="3"/>
    </row>
    <row r="20" spans="1:11" ht="66.75" customHeight="1" x14ac:dyDescent="0.3">
      <c r="A20" s="22">
        <v>15</v>
      </c>
      <c r="B20" s="25" t="s">
        <v>29</v>
      </c>
      <c r="C20" s="23" t="s">
        <v>59</v>
      </c>
      <c r="D20" s="24">
        <v>43497</v>
      </c>
      <c r="E20" s="24">
        <v>44561</v>
      </c>
      <c r="F20" s="28">
        <v>88098.49</v>
      </c>
      <c r="G20" s="22">
        <v>41230</v>
      </c>
      <c r="H20" s="22">
        <v>25150</v>
      </c>
      <c r="I20" s="26">
        <v>14</v>
      </c>
      <c r="J20" s="22">
        <v>12</v>
      </c>
      <c r="K20" s="3"/>
    </row>
    <row r="21" spans="1:11" ht="66.75" customHeight="1" x14ac:dyDescent="0.3">
      <c r="A21" s="22">
        <v>16</v>
      </c>
      <c r="B21" s="25" t="s">
        <v>30</v>
      </c>
      <c r="C21" s="23" t="s">
        <v>60</v>
      </c>
      <c r="D21" s="24">
        <v>43497</v>
      </c>
      <c r="E21" s="24">
        <v>44561</v>
      </c>
      <c r="F21" s="28">
        <v>1449515.21</v>
      </c>
      <c r="G21" s="22">
        <v>861838</v>
      </c>
      <c r="H21" s="22">
        <v>526000</v>
      </c>
      <c r="I21" s="26">
        <v>27</v>
      </c>
      <c r="J21" s="22">
        <v>20</v>
      </c>
      <c r="K21" s="3"/>
    </row>
    <row r="22" spans="1:11" ht="66.75" customHeight="1" x14ac:dyDescent="0.3">
      <c r="A22" s="22">
        <v>17</v>
      </c>
      <c r="B22" s="25" t="s">
        <v>31</v>
      </c>
      <c r="C22" s="23" t="s">
        <v>61</v>
      </c>
      <c r="D22" s="24">
        <v>43497</v>
      </c>
      <c r="E22" s="24">
        <v>44561</v>
      </c>
      <c r="F22" s="28">
        <v>921000</v>
      </c>
      <c r="G22" s="22">
        <v>737000</v>
      </c>
      <c r="H22" s="22">
        <v>520000</v>
      </c>
      <c r="I22" s="26">
        <v>30</v>
      </c>
      <c r="J22" s="22">
        <v>21</v>
      </c>
      <c r="K22" s="3"/>
    </row>
    <row r="23" spans="1:11" ht="66.75" customHeight="1" x14ac:dyDescent="0.3">
      <c r="A23" s="22">
        <v>18</v>
      </c>
      <c r="B23" s="25" t="s">
        <v>32</v>
      </c>
      <c r="C23" s="23" t="s">
        <v>62</v>
      </c>
      <c r="D23" s="24">
        <v>43497</v>
      </c>
      <c r="E23" s="24">
        <v>44561</v>
      </c>
      <c r="F23" s="28">
        <v>1892000</v>
      </c>
      <c r="G23" s="22">
        <v>1514000</v>
      </c>
      <c r="H23" s="22">
        <v>960000</v>
      </c>
      <c r="I23" s="26">
        <v>47</v>
      </c>
      <c r="J23" s="22">
        <v>34</v>
      </c>
      <c r="K23" s="3"/>
    </row>
    <row r="24" spans="1:11" ht="66.75" customHeight="1" x14ac:dyDescent="0.3">
      <c r="A24" s="22">
        <v>19</v>
      </c>
      <c r="B24" s="25" t="s">
        <v>33</v>
      </c>
      <c r="C24" s="23" t="s">
        <v>63</v>
      </c>
      <c r="D24" s="24">
        <v>43497</v>
      </c>
      <c r="E24" s="24">
        <v>44561</v>
      </c>
      <c r="F24" s="29">
        <v>1244000</v>
      </c>
      <c r="G24" s="22">
        <v>981403</v>
      </c>
      <c r="H24" s="22">
        <v>625403</v>
      </c>
      <c r="I24" s="26">
        <v>34</v>
      </c>
      <c r="J24" s="22">
        <v>22</v>
      </c>
      <c r="K24" s="3"/>
    </row>
    <row r="25" spans="1:11" ht="66.75" customHeight="1" x14ac:dyDescent="0.3">
      <c r="A25" s="22">
        <v>20</v>
      </c>
      <c r="B25" s="25" t="s">
        <v>34</v>
      </c>
      <c r="C25" s="23" t="s">
        <v>64</v>
      </c>
      <c r="D25" s="24">
        <v>43497</v>
      </c>
      <c r="E25" s="24">
        <v>44561</v>
      </c>
      <c r="F25" s="25">
        <v>1947000</v>
      </c>
      <c r="G25" s="22">
        <v>1558000</v>
      </c>
      <c r="H25" s="22">
        <v>1000000</v>
      </c>
      <c r="I25" s="26">
        <v>56</v>
      </c>
      <c r="J25" s="22">
        <v>33</v>
      </c>
      <c r="K25" s="3"/>
    </row>
    <row r="26" spans="1:11" ht="66.75" customHeight="1" x14ac:dyDescent="0.3">
      <c r="A26" s="22">
        <v>21</v>
      </c>
      <c r="B26" s="25" t="s">
        <v>35</v>
      </c>
      <c r="C26" s="23" t="s">
        <v>65</v>
      </c>
      <c r="D26" s="24">
        <v>43497</v>
      </c>
      <c r="E26" s="24">
        <v>44561</v>
      </c>
      <c r="F26" s="25">
        <v>1028000</v>
      </c>
      <c r="G26" s="22">
        <v>779000</v>
      </c>
      <c r="H26" s="22">
        <v>516000</v>
      </c>
      <c r="I26" s="26">
        <v>24</v>
      </c>
      <c r="J26" s="22">
        <v>17</v>
      </c>
      <c r="K26" s="3"/>
    </row>
    <row r="27" spans="1:11" ht="66.75" customHeight="1" x14ac:dyDescent="0.3">
      <c r="A27" s="22">
        <v>22</v>
      </c>
      <c r="B27" s="25" t="s">
        <v>36</v>
      </c>
      <c r="C27" s="23" t="s">
        <v>66</v>
      </c>
      <c r="D27" s="24">
        <v>43497</v>
      </c>
      <c r="E27" s="24">
        <v>44561</v>
      </c>
      <c r="F27" s="25">
        <v>1298000</v>
      </c>
      <c r="G27" s="22">
        <v>975000</v>
      </c>
      <c r="H27" s="22">
        <v>656000</v>
      </c>
      <c r="I27" s="26">
        <v>32</v>
      </c>
      <c r="J27" s="22">
        <v>26</v>
      </c>
      <c r="K27" s="3"/>
    </row>
    <row r="28" spans="1:11" ht="66.75" customHeight="1" x14ac:dyDescent="0.3">
      <c r="A28" s="22">
        <v>23</v>
      </c>
      <c r="B28" s="25" t="s">
        <v>37</v>
      </c>
      <c r="C28" s="23" t="s">
        <v>67</v>
      </c>
      <c r="D28" s="24">
        <v>43497</v>
      </c>
      <c r="E28" s="24">
        <v>44561</v>
      </c>
      <c r="F28" s="25">
        <v>2019000</v>
      </c>
      <c r="G28" s="22">
        <v>1616000</v>
      </c>
      <c r="H28" s="22">
        <v>1120000</v>
      </c>
      <c r="I28" s="26">
        <v>40</v>
      </c>
      <c r="J28" s="22">
        <v>37</v>
      </c>
      <c r="K28" s="3"/>
    </row>
    <row r="29" spans="1:11" ht="66.75" customHeight="1" x14ac:dyDescent="0.3">
      <c r="A29" s="22">
        <v>24</v>
      </c>
      <c r="B29" s="25" t="s">
        <v>38</v>
      </c>
      <c r="C29" s="23" t="s">
        <v>68</v>
      </c>
      <c r="D29" s="24">
        <v>43497</v>
      </c>
      <c r="E29" s="24">
        <v>44561</v>
      </c>
      <c r="F29" s="28">
        <v>1442000</v>
      </c>
      <c r="G29" s="22">
        <v>1154000</v>
      </c>
      <c r="H29" s="22">
        <v>840000</v>
      </c>
      <c r="I29" s="26">
        <v>27</v>
      </c>
      <c r="J29" s="22">
        <v>22</v>
      </c>
      <c r="K29" s="3"/>
    </row>
    <row r="30" spans="1:11" ht="66.75" customHeight="1" x14ac:dyDescent="0.3">
      <c r="A30" s="22">
        <v>25</v>
      </c>
      <c r="B30" s="25" t="s">
        <v>39</v>
      </c>
      <c r="C30" s="23" t="s">
        <v>69</v>
      </c>
      <c r="D30" s="24">
        <v>43497</v>
      </c>
      <c r="E30" s="24">
        <v>44561</v>
      </c>
      <c r="F30" s="25">
        <v>1602000</v>
      </c>
      <c r="G30" s="22">
        <v>416406</v>
      </c>
      <c r="H30" s="22">
        <v>300000</v>
      </c>
      <c r="I30" s="26">
        <v>27</v>
      </c>
      <c r="J30" s="25">
        <v>20</v>
      </c>
      <c r="K30" s="3"/>
    </row>
    <row r="31" spans="1:11" ht="66.75" customHeight="1" x14ac:dyDescent="0.3">
      <c r="A31" s="22">
        <v>26</v>
      </c>
      <c r="B31" s="25" t="s">
        <v>40</v>
      </c>
      <c r="C31" s="23" t="s">
        <v>70</v>
      </c>
      <c r="D31" s="24">
        <v>43497</v>
      </c>
      <c r="E31" s="24">
        <v>44561</v>
      </c>
      <c r="F31" s="25">
        <v>1128000</v>
      </c>
      <c r="G31" s="22">
        <v>410000</v>
      </c>
      <c r="H31" s="22">
        <v>340000</v>
      </c>
      <c r="I31" s="26">
        <v>21</v>
      </c>
      <c r="J31" s="25">
        <v>16</v>
      </c>
      <c r="K31" s="3"/>
    </row>
    <row r="32" spans="1:11" ht="66.75" customHeight="1" x14ac:dyDescent="0.3">
      <c r="A32" s="22">
        <v>27</v>
      </c>
      <c r="B32" s="25" t="s">
        <v>41</v>
      </c>
      <c r="C32" s="23" t="s">
        <v>71</v>
      </c>
      <c r="D32" s="24">
        <v>43497</v>
      </c>
      <c r="E32" s="24">
        <v>44561</v>
      </c>
      <c r="F32" s="28">
        <v>677710.13</v>
      </c>
      <c r="G32" s="22">
        <v>318863</v>
      </c>
      <c r="H32" s="22">
        <v>238864</v>
      </c>
      <c r="I32" s="26">
        <v>20</v>
      </c>
      <c r="J32" s="25">
        <v>13</v>
      </c>
      <c r="K32" s="3"/>
    </row>
    <row r="33" spans="1:11" ht="66.75" customHeight="1" x14ac:dyDescent="0.3">
      <c r="A33" s="22">
        <v>28</v>
      </c>
      <c r="B33" s="25" t="s">
        <v>42</v>
      </c>
      <c r="C33" s="23" t="s">
        <v>72</v>
      </c>
      <c r="D33" s="24">
        <v>43497</v>
      </c>
      <c r="E33" s="24">
        <v>44561</v>
      </c>
      <c r="F33" s="28">
        <v>559000</v>
      </c>
      <c r="G33" s="22">
        <v>259910</v>
      </c>
      <c r="H33" s="22">
        <v>200000</v>
      </c>
      <c r="I33" s="26">
        <v>18</v>
      </c>
      <c r="J33" s="25">
        <v>14</v>
      </c>
      <c r="K33" s="3"/>
    </row>
    <row r="34" spans="1:11" ht="66.75" customHeight="1" x14ac:dyDescent="0.3">
      <c r="A34" s="22">
        <v>29</v>
      </c>
      <c r="B34" s="25" t="s">
        <v>43</v>
      </c>
      <c r="C34" s="23" t="s">
        <v>73</v>
      </c>
      <c r="D34" s="27">
        <v>43160</v>
      </c>
      <c r="E34" s="24">
        <v>44196</v>
      </c>
      <c r="F34" s="28">
        <v>666962.11</v>
      </c>
      <c r="G34" s="22">
        <v>378000</v>
      </c>
      <c r="H34" s="22">
        <v>265000</v>
      </c>
      <c r="I34" s="26">
        <v>8</v>
      </c>
      <c r="J34" s="22">
        <v>6</v>
      </c>
      <c r="K34" s="3"/>
    </row>
    <row r="35" spans="1:11" ht="66.75" customHeight="1" x14ac:dyDescent="0.3">
      <c r="A35" s="22">
        <v>30</v>
      </c>
      <c r="B35" s="25" t="s">
        <v>44</v>
      </c>
      <c r="C35" s="23" t="s">
        <v>74</v>
      </c>
      <c r="D35" s="24">
        <v>43497</v>
      </c>
      <c r="E35" s="24">
        <v>44561</v>
      </c>
      <c r="F35" s="28">
        <v>681000</v>
      </c>
      <c r="G35" s="22">
        <v>411000</v>
      </c>
      <c r="H35" s="22">
        <v>278000</v>
      </c>
      <c r="I35" s="26">
        <v>18</v>
      </c>
      <c r="J35" s="22">
        <v>16</v>
      </c>
      <c r="K35" s="3"/>
    </row>
    <row r="36" spans="1:11" ht="66.75" customHeight="1" x14ac:dyDescent="0.3">
      <c r="A36" s="22">
        <v>31</v>
      </c>
      <c r="B36" s="25" t="s">
        <v>75</v>
      </c>
      <c r="C36" s="23" t="s">
        <v>161</v>
      </c>
      <c r="D36" s="30">
        <v>43862</v>
      </c>
      <c r="E36" s="31" t="s">
        <v>76</v>
      </c>
      <c r="F36" s="25">
        <v>143000</v>
      </c>
      <c r="G36" s="25">
        <v>45000</v>
      </c>
      <c r="H36" s="25">
        <v>45000</v>
      </c>
      <c r="I36" s="25">
        <v>3</v>
      </c>
      <c r="J36" s="25">
        <v>2</v>
      </c>
      <c r="K36" s="3"/>
    </row>
    <row r="37" spans="1:11" ht="66.75" customHeight="1" x14ac:dyDescent="0.3">
      <c r="A37" s="22">
        <v>32</v>
      </c>
      <c r="B37" s="25" t="s">
        <v>77</v>
      </c>
      <c r="C37" s="23" t="s">
        <v>162</v>
      </c>
      <c r="D37" s="30">
        <v>43862</v>
      </c>
      <c r="E37" s="31" t="s">
        <v>76</v>
      </c>
      <c r="F37" s="25">
        <v>193000</v>
      </c>
      <c r="G37" s="25">
        <v>33000</v>
      </c>
      <c r="H37" s="25">
        <v>33000</v>
      </c>
      <c r="I37" s="25">
        <v>2</v>
      </c>
      <c r="J37" s="25">
        <v>1</v>
      </c>
      <c r="K37" s="3"/>
    </row>
    <row r="38" spans="1:11" ht="66.75" customHeight="1" x14ac:dyDescent="0.3">
      <c r="A38" s="22">
        <v>33</v>
      </c>
      <c r="B38" s="25" t="s">
        <v>78</v>
      </c>
      <c r="C38" s="23" t="s">
        <v>163</v>
      </c>
      <c r="D38" s="30">
        <v>43862</v>
      </c>
      <c r="E38" s="31" t="s">
        <v>76</v>
      </c>
      <c r="F38" s="25">
        <v>109000</v>
      </c>
      <c r="G38" s="25">
        <v>24000</v>
      </c>
      <c r="H38" s="25">
        <v>24000</v>
      </c>
      <c r="I38" s="25">
        <v>2</v>
      </c>
      <c r="J38" s="25">
        <v>1</v>
      </c>
      <c r="K38" s="3"/>
    </row>
    <row r="39" spans="1:11" ht="66.75" customHeight="1" x14ac:dyDescent="0.3">
      <c r="A39" s="22">
        <v>34</v>
      </c>
      <c r="B39" s="25" t="s">
        <v>79</v>
      </c>
      <c r="C39" s="23" t="s">
        <v>80</v>
      </c>
      <c r="D39" s="30">
        <v>43862</v>
      </c>
      <c r="E39" s="31" t="s">
        <v>81</v>
      </c>
      <c r="F39" s="25">
        <v>182400</v>
      </c>
      <c r="G39" s="25">
        <v>33600</v>
      </c>
      <c r="H39" s="25">
        <v>33600</v>
      </c>
      <c r="I39" s="25">
        <v>2</v>
      </c>
      <c r="J39" s="25">
        <v>1</v>
      </c>
      <c r="K39" s="3"/>
    </row>
    <row r="40" spans="1:11" ht="66.75" customHeight="1" x14ac:dyDescent="0.3">
      <c r="A40" s="22">
        <v>35</v>
      </c>
      <c r="B40" s="25" t="s">
        <v>82</v>
      </c>
      <c r="C40" s="23" t="s">
        <v>83</v>
      </c>
      <c r="D40" s="30">
        <v>43862</v>
      </c>
      <c r="E40" s="31" t="s">
        <v>81</v>
      </c>
      <c r="F40" s="25">
        <v>166000</v>
      </c>
      <c r="G40" s="25">
        <v>36000</v>
      </c>
      <c r="H40" s="25">
        <v>36000</v>
      </c>
      <c r="I40" s="25">
        <v>2</v>
      </c>
      <c r="J40" s="25">
        <v>1</v>
      </c>
      <c r="K40" s="3"/>
    </row>
    <row r="41" spans="1:11" ht="66.75" customHeight="1" x14ac:dyDescent="0.3">
      <c r="A41" s="22">
        <v>36</v>
      </c>
      <c r="B41" s="25" t="s">
        <v>84</v>
      </c>
      <c r="C41" s="23" t="s">
        <v>85</v>
      </c>
      <c r="D41" s="30">
        <v>43862</v>
      </c>
      <c r="E41" s="31" t="s">
        <v>81</v>
      </c>
      <c r="F41" s="25">
        <v>186000</v>
      </c>
      <c r="G41" s="25">
        <v>36000</v>
      </c>
      <c r="H41" s="25">
        <v>36000</v>
      </c>
      <c r="I41" s="25">
        <v>2</v>
      </c>
      <c r="J41" s="25">
        <v>1</v>
      </c>
      <c r="K41" s="3"/>
    </row>
    <row r="42" spans="1:11" ht="66.75" customHeight="1" x14ac:dyDescent="0.3">
      <c r="A42" s="22">
        <v>37</v>
      </c>
      <c r="B42" s="25" t="s">
        <v>86</v>
      </c>
      <c r="C42" s="32" t="s">
        <v>87</v>
      </c>
      <c r="D42" s="30">
        <v>43862</v>
      </c>
      <c r="E42" s="31" t="s">
        <v>81</v>
      </c>
      <c r="F42" s="25">
        <v>120000</v>
      </c>
      <c r="G42" s="25">
        <v>30000</v>
      </c>
      <c r="H42" s="25">
        <v>30000</v>
      </c>
      <c r="I42" s="25">
        <v>2</v>
      </c>
      <c r="J42" s="25">
        <v>1</v>
      </c>
      <c r="K42" s="3"/>
    </row>
    <row r="43" spans="1:11" ht="66.75" customHeight="1" x14ac:dyDescent="0.3">
      <c r="A43" s="22">
        <v>38</v>
      </c>
      <c r="B43" s="25" t="s">
        <v>88</v>
      </c>
      <c r="C43" s="23" t="s">
        <v>89</v>
      </c>
      <c r="D43" s="30">
        <v>43862</v>
      </c>
      <c r="E43" s="31" t="s">
        <v>76</v>
      </c>
      <c r="F43" s="25">
        <v>111000</v>
      </c>
      <c r="G43" s="25">
        <v>33000</v>
      </c>
      <c r="H43" s="25">
        <v>33000</v>
      </c>
      <c r="I43" s="25">
        <v>2</v>
      </c>
      <c r="J43" s="25">
        <v>1</v>
      </c>
      <c r="K43" s="3"/>
    </row>
    <row r="44" spans="1:11" ht="66.75" customHeight="1" x14ac:dyDescent="0.3">
      <c r="A44" s="22">
        <v>39</v>
      </c>
      <c r="B44" s="25" t="s">
        <v>90</v>
      </c>
      <c r="C44" s="23" t="s">
        <v>91</v>
      </c>
      <c r="D44" s="30">
        <v>43862</v>
      </c>
      <c r="E44" s="31" t="s">
        <v>76</v>
      </c>
      <c r="F44" s="25">
        <v>200000</v>
      </c>
      <c r="G44" s="25">
        <v>33000</v>
      </c>
      <c r="H44" s="25">
        <v>33000</v>
      </c>
      <c r="I44" s="25">
        <v>2</v>
      </c>
      <c r="J44" s="25">
        <v>1</v>
      </c>
      <c r="K44" s="3"/>
    </row>
    <row r="45" spans="1:11" ht="66.75" customHeight="1" x14ac:dyDescent="0.3">
      <c r="A45" s="22">
        <v>40</v>
      </c>
      <c r="B45" s="25" t="s">
        <v>92</v>
      </c>
      <c r="C45" s="23" t="s">
        <v>93</v>
      </c>
      <c r="D45" s="30">
        <v>43862</v>
      </c>
      <c r="E45" s="31" t="s">
        <v>81</v>
      </c>
      <c r="F45" s="25">
        <v>191000</v>
      </c>
      <c r="G45" s="25">
        <v>58000</v>
      </c>
      <c r="H45" s="25">
        <v>58000</v>
      </c>
      <c r="I45" s="25">
        <v>3</v>
      </c>
      <c r="J45" s="25">
        <v>2</v>
      </c>
      <c r="K45" s="3"/>
    </row>
    <row r="46" spans="1:11" ht="66.75" customHeight="1" x14ac:dyDescent="0.3">
      <c r="A46" s="22">
        <v>41</v>
      </c>
      <c r="B46" s="25" t="s">
        <v>94</v>
      </c>
      <c r="C46" s="23" t="s">
        <v>95</v>
      </c>
      <c r="D46" s="30">
        <v>43862</v>
      </c>
      <c r="E46" s="31" t="s">
        <v>76</v>
      </c>
      <c r="F46" s="25">
        <v>196000</v>
      </c>
      <c r="G46" s="25">
        <v>30000</v>
      </c>
      <c r="H46" s="25">
        <v>30000</v>
      </c>
      <c r="I46" s="25">
        <v>2</v>
      </c>
      <c r="J46" s="25">
        <v>1</v>
      </c>
      <c r="K46" s="3"/>
    </row>
    <row r="47" spans="1:11" ht="66.75" customHeight="1" x14ac:dyDescent="0.3">
      <c r="A47" s="22">
        <v>42</v>
      </c>
      <c r="B47" s="25" t="s">
        <v>96</v>
      </c>
      <c r="C47" s="23" t="s">
        <v>97</v>
      </c>
      <c r="D47" s="30">
        <v>43862</v>
      </c>
      <c r="E47" s="31" t="s">
        <v>81</v>
      </c>
      <c r="F47" s="25">
        <v>200000</v>
      </c>
      <c r="G47" s="25">
        <v>36000</v>
      </c>
      <c r="H47" s="25">
        <v>36000</v>
      </c>
      <c r="I47" s="25">
        <v>2</v>
      </c>
      <c r="J47" s="25">
        <v>1</v>
      </c>
      <c r="K47" s="3"/>
    </row>
    <row r="48" spans="1:11" ht="66.75" customHeight="1" x14ac:dyDescent="0.3">
      <c r="A48" s="22">
        <v>43</v>
      </c>
      <c r="B48" s="25" t="s">
        <v>98</v>
      </c>
      <c r="C48" s="23" t="s">
        <v>99</v>
      </c>
      <c r="D48" s="30">
        <v>43862</v>
      </c>
      <c r="E48" s="31" t="s">
        <v>81</v>
      </c>
      <c r="F48" s="25">
        <v>188000</v>
      </c>
      <c r="G48" s="25">
        <v>36000</v>
      </c>
      <c r="H48" s="25">
        <v>36000</v>
      </c>
      <c r="I48" s="25">
        <v>2</v>
      </c>
      <c r="J48" s="25">
        <v>1</v>
      </c>
      <c r="K48" s="3"/>
    </row>
    <row r="49" spans="1:11" ht="66.75" customHeight="1" x14ac:dyDescent="0.3">
      <c r="A49" s="22">
        <v>44</v>
      </c>
      <c r="B49" s="25" t="s">
        <v>100</v>
      </c>
      <c r="C49" s="23" t="s">
        <v>101</v>
      </c>
      <c r="D49" s="30">
        <v>43862</v>
      </c>
      <c r="E49" s="31" t="s">
        <v>81</v>
      </c>
      <c r="F49" s="25">
        <v>200000</v>
      </c>
      <c r="G49" s="25">
        <v>36000</v>
      </c>
      <c r="H49" s="25">
        <v>36000</v>
      </c>
      <c r="I49" s="25">
        <v>2</v>
      </c>
      <c r="J49" s="25">
        <v>1</v>
      </c>
      <c r="K49" s="3"/>
    </row>
    <row r="50" spans="1:11" ht="66.75" customHeight="1" x14ac:dyDescent="0.3">
      <c r="A50" s="22">
        <v>45</v>
      </c>
      <c r="B50" s="25" t="s">
        <v>102</v>
      </c>
      <c r="C50" s="23" t="s">
        <v>164</v>
      </c>
      <c r="D50" s="30">
        <v>43862</v>
      </c>
      <c r="E50" s="31" t="s">
        <v>76</v>
      </c>
      <c r="F50" s="25">
        <v>196000</v>
      </c>
      <c r="G50" s="25">
        <v>36000</v>
      </c>
      <c r="H50" s="25">
        <v>36000</v>
      </c>
      <c r="I50" s="25">
        <v>2</v>
      </c>
      <c r="J50" s="25">
        <v>1</v>
      </c>
      <c r="K50" s="3"/>
    </row>
    <row r="51" spans="1:11" ht="66.75" customHeight="1" x14ac:dyDescent="0.3">
      <c r="A51" s="22">
        <v>46</v>
      </c>
      <c r="B51" s="25" t="s">
        <v>103</v>
      </c>
      <c r="C51" s="23" t="s">
        <v>165</v>
      </c>
      <c r="D51" s="30">
        <v>43862</v>
      </c>
      <c r="E51" s="31" t="s">
        <v>81</v>
      </c>
      <c r="F51" s="25">
        <v>169000</v>
      </c>
      <c r="G51" s="25">
        <v>36000</v>
      </c>
      <c r="H51" s="25">
        <v>36000</v>
      </c>
      <c r="I51" s="25">
        <v>2</v>
      </c>
      <c r="J51" s="25">
        <v>1</v>
      </c>
      <c r="K51" s="3"/>
    </row>
    <row r="52" spans="1:11" ht="66.75" customHeight="1" x14ac:dyDescent="0.3">
      <c r="A52" s="22">
        <v>47</v>
      </c>
      <c r="B52" s="25" t="s">
        <v>104</v>
      </c>
      <c r="C52" s="23" t="s">
        <v>105</v>
      </c>
      <c r="D52" s="30">
        <v>43862</v>
      </c>
      <c r="E52" s="31" t="s">
        <v>76</v>
      </c>
      <c r="F52" s="25">
        <v>154000</v>
      </c>
      <c r="G52" s="25">
        <v>36000</v>
      </c>
      <c r="H52" s="25">
        <v>36000</v>
      </c>
      <c r="I52" s="25">
        <v>2</v>
      </c>
      <c r="J52" s="25">
        <v>1</v>
      </c>
      <c r="K52" s="3"/>
    </row>
    <row r="53" spans="1:11" ht="66.75" customHeight="1" x14ac:dyDescent="0.3">
      <c r="A53" s="22">
        <v>48</v>
      </c>
      <c r="B53" s="25" t="s">
        <v>106</v>
      </c>
      <c r="C53" s="23" t="s">
        <v>107</v>
      </c>
      <c r="D53" s="30">
        <v>43862</v>
      </c>
      <c r="E53" s="31" t="s">
        <v>81</v>
      </c>
      <c r="F53" s="25">
        <v>115000</v>
      </c>
      <c r="G53" s="25">
        <v>36000</v>
      </c>
      <c r="H53" s="25">
        <v>36000</v>
      </c>
      <c r="I53" s="25">
        <v>2</v>
      </c>
      <c r="J53" s="25">
        <v>1</v>
      </c>
      <c r="K53" s="3"/>
    </row>
    <row r="54" spans="1:11" ht="66.75" customHeight="1" x14ac:dyDescent="0.3">
      <c r="A54" s="22">
        <v>49</v>
      </c>
      <c r="B54" s="25" t="s">
        <v>108</v>
      </c>
      <c r="C54" s="23" t="s">
        <v>109</v>
      </c>
      <c r="D54" s="30">
        <v>43862</v>
      </c>
      <c r="E54" s="31" t="s">
        <v>81</v>
      </c>
      <c r="F54" s="25">
        <v>200000</v>
      </c>
      <c r="G54" s="25">
        <v>35000</v>
      </c>
      <c r="H54" s="25">
        <v>35000</v>
      </c>
      <c r="I54" s="25">
        <v>2</v>
      </c>
      <c r="J54" s="25">
        <v>1</v>
      </c>
      <c r="K54" s="3"/>
    </row>
    <row r="55" spans="1:11" ht="66.75" customHeight="1" x14ac:dyDescent="0.3">
      <c r="A55" s="22">
        <v>50</v>
      </c>
      <c r="B55" s="25" t="s">
        <v>110</v>
      </c>
      <c r="C55" s="23" t="s">
        <v>111</v>
      </c>
      <c r="D55" s="30">
        <v>43862</v>
      </c>
      <c r="E55" s="31" t="s">
        <v>76</v>
      </c>
      <c r="F55" s="25">
        <v>46000</v>
      </c>
      <c r="G55" s="25">
        <v>36000</v>
      </c>
      <c r="H55" s="25">
        <v>36000</v>
      </c>
      <c r="I55" s="25">
        <v>2</v>
      </c>
      <c r="J55" s="25">
        <v>1</v>
      </c>
      <c r="K55" s="3"/>
    </row>
    <row r="56" spans="1:11" ht="66.75" customHeight="1" x14ac:dyDescent="0.3">
      <c r="A56" s="22">
        <v>51</v>
      </c>
      <c r="B56" s="25" t="s">
        <v>112</v>
      </c>
      <c r="C56" s="23" t="s">
        <v>113</v>
      </c>
      <c r="D56" s="30">
        <v>43862</v>
      </c>
      <c r="E56" s="31" t="s">
        <v>81</v>
      </c>
      <c r="F56" s="25">
        <v>106000</v>
      </c>
      <c r="G56" s="25">
        <v>96000</v>
      </c>
      <c r="H56" s="25">
        <v>96000</v>
      </c>
      <c r="I56" s="25">
        <v>2</v>
      </c>
      <c r="J56" s="25">
        <v>1</v>
      </c>
      <c r="K56" s="3"/>
    </row>
    <row r="57" spans="1:11" ht="66.75" customHeight="1" x14ac:dyDescent="0.3">
      <c r="A57" s="22">
        <v>52</v>
      </c>
      <c r="B57" s="25" t="s">
        <v>114</v>
      </c>
      <c r="C57" s="23" t="s">
        <v>115</v>
      </c>
      <c r="D57" s="30">
        <v>43862</v>
      </c>
      <c r="E57" s="31" t="s">
        <v>81</v>
      </c>
      <c r="F57" s="25">
        <v>112000</v>
      </c>
      <c r="G57" s="25">
        <v>94000</v>
      </c>
      <c r="H57" s="25">
        <v>94000</v>
      </c>
      <c r="I57" s="25">
        <v>2</v>
      </c>
      <c r="J57" s="25">
        <v>1</v>
      </c>
      <c r="K57" s="3"/>
    </row>
    <row r="58" spans="1:11" ht="66.75" customHeight="1" x14ac:dyDescent="0.3">
      <c r="A58" s="22">
        <v>53</v>
      </c>
      <c r="B58" s="25" t="s">
        <v>148</v>
      </c>
      <c r="C58" s="23" t="s">
        <v>149</v>
      </c>
      <c r="D58" s="30">
        <v>43862</v>
      </c>
      <c r="E58" s="31" t="s">
        <v>81</v>
      </c>
      <c r="F58" s="25">
        <v>46000</v>
      </c>
      <c r="G58" s="25">
        <v>36000</v>
      </c>
      <c r="H58" s="25">
        <v>36000</v>
      </c>
      <c r="I58" s="25">
        <v>2</v>
      </c>
      <c r="J58" s="25">
        <v>1</v>
      </c>
      <c r="K58" s="3"/>
    </row>
    <row r="59" spans="1:11" ht="66.75" customHeight="1" x14ac:dyDescent="0.3">
      <c r="A59" s="22">
        <v>54</v>
      </c>
      <c r="B59" s="25" t="s">
        <v>116</v>
      </c>
      <c r="C59" s="23" t="s">
        <v>117</v>
      </c>
      <c r="D59" s="30">
        <v>43862</v>
      </c>
      <c r="E59" s="31" t="s">
        <v>81</v>
      </c>
      <c r="F59" s="25">
        <v>41000</v>
      </c>
      <c r="G59" s="25">
        <v>37000</v>
      </c>
      <c r="H59" s="25">
        <v>37000</v>
      </c>
      <c r="I59" s="25">
        <v>2</v>
      </c>
      <c r="J59" s="25">
        <v>1</v>
      </c>
      <c r="K59" s="3"/>
    </row>
    <row r="60" spans="1:11" ht="66.75" customHeight="1" x14ac:dyDescent="0.3">
      <c r="A60" s="22">
        <v>55</v>
      </c>
      <c r="B60" s="25" t="s">
        <v>118</v>
      </c>
      <c r="C60" s="23" t="s">
        <v>119</v>
      </c>
      <c r="D60" s="30">
        <v>43862</v>
      </c>
      <c r="E60" s="31" t="s">
        <v>76</v>
      </c>
      <c r="F60" s="25">
        <v>50000</v>
      </c>
      <c r="G60" s="25">
        <v>36000</v>
      </c>
      <c r="H60" s="25">
        <v>36000</v>
      </c>
      <c r="I60" s="25">
        <v>2</v>
      </c>
      <c r="J60" s="25">
        <v>1</v>
      </c>
      <c r="K60" s="3"/>
    </row>
    <row r="61" spans="1:11" ht="66.75" customHeight="1" x14ac:dyDescent="0.3">
      <c r="A61" s="22">
        <v>56</v>
      </c>
      <c r="B61" s="25" t="s">
        <v>120</v>
      </c>
      <c r="C61" s="23" t="s">
        <v>121</v>
      </c>
      <c r="D61" s="30">
        <v>43862</v>
      </c>
      <c r="E61" s="31" t="s">
        <v>81</v>
      </c>
      <c r="F61" s="25">
        <v>61146.559999999998</v>
      </c>
      <c r="G61" s="25">
        <v>36000</v>
      </c>
      <c r="H61" s="25">
        <v>36000</v>
      </c>
      <c r="I61" s="25">
        <v>2</v>
      </c>
      <c r="J61" s="25">
        <v>1</v>
      </c>
      <c r="K61" s="3"/>
    </row>
    <row r="62" spans="1:11" ht="66.75" customHeight="1" x14ac:dyDescent="0.3">
      <c r="A62" s="22">
        <v>57</v>
      </c>
      <c r="B62" s="25" t="s">
        <v>122</v>
      </c>
      <c r="C62" s="23" t="s">
        <v>123</v>
      </c>
      <c r="D62" s="30">
        <v>43862</v>
      </c>
      <c r="E62" s="31" t="s">
        <v>76</v>
      </c>
      <c r="F62" s="25">
        <v>46000</v>
      </c>
      <c r="G62" s="25">
        <v>40000</v>
      </c>
      <c r="H62" s="25">
        <v>40000</v>
      </c>
      <c r="I62" s="25">
        <v>2</v>
      </c>
      <c r="J62" s="25">
        <v>1</v>
      </c>
      <c r="K62" s="3"/>
    </row>
    <row r="63" spans="1:11" ht="66.75" customHeight="1" x14ac:dyDescent="0.3">
      <c r="A63" s="22">
        <v>58</v>
      </c>
      <c r="B63" s="25" t="s">
        <v>124</v>
      </c>
      <c r="C63" s="23" t="s">
        <v>125</v>
      </c>
      <c r="D63" s="30">
        <v>43862</v>
      </c>
      <c r="E63" s="31" t="s">
        <v>151</v>
      </c>
      <c r="F63" s="25">
        <v>0</v>
      </c>
      <c r="G63" s="25">
        <v>0</v>
      </c>
      <c r="H63" s="25">
        <v>0</v>
      </c>
      <c r="I63" s="25">
        <v>2</v>
      </c>
      <c r="J63" s="25">
        <v>1</v>
      </c>
      <c r="K63" s="3"/>
    </row>
    <row r="64" spans="1:11" ht="66.75" customHeight="1" x14ac:dyDescent="0.3">
      <c r="A64" s="22">
        <v>59</v>
      </c>
      <c r="B64" s="25" t="s">
        <v>126</v>
      </c>
      <c r="C64" s="23" t="s">
        <v>127</v>
      </c>
      <c r="D64" s="30">
        <v>43862</v>
      </c>
      <c r="E64" s="31" t="s">
        <v>81</v>
      </c>
      <c r="F64" s="25">
        <v>9000</v>
      </c>
      <c r="G64" s="25">
        <v>9000</v>
      </c>
      <c r="H64" s="25">
        <v>9000</v>
      </c>
      <c r="I64" s="25">
        <v>2</v>
      </c>
      <c r="J64" s="25">
        <v>1</v>
      </c>
      <c r="K64" s="3"/>
    </row>
    <row r="65" spans="1:11" ht="66.75" customHeight="1" x14ac:dyDescent="0.3">
      <c r="A65" s="22">
        <v>60</v>
      </c>
      <c r="B65" s="25" t="s">
        <v>128</v>
      </c>
      <c r="C65" s="23" t="s">
        <v>166</v>
      </c>
      <c r="D65" s="30">
        <v>43497</v>
      </c>
      <c r="E65" s="31" t="s">
        <v>129</v>
      </c>
      <c r="F65" s="25">
        <v>186000</v>
      </c>
      <c r="G65" s="25">
        <v>36000</v>
      </c>
      <c r="H65" s="25">
        <v>36000</v>
      </c>
      <c r="I65" s="25">
        <v>2</v>
      </c>
      <c r="J65" s="25">
        <v>1</v>
      </c>
      <c r="K65" s="3"/>
    </row>
    <row r="66" spans="1:11" ht="66.75" customHeight="1" x14ac:dyDescent="0.3">
      <c r="A66" s="22">
        <v>61</v>
      </c>
      <c r="B66" s="25" t="s">
        <v>130</v>
      </c>
      <c r="C66" s="23" t="s">
        <v>131</v>
      </c>
      <c r="D66" s="30">
        <v>43497</v>
      </c>
      <c r="E66" s="31" t="s">
        <v>129</v>
      </c>
      <c r="F66" s="25">
        <v>200000</v>
      </c>
      <c r="G66" s="25">
        <v>36000</v>
      </c>
      <c r="H66" s="25">
        <v>36000</v>
      </c>
      <c r="I66" s="25">
        <v>2</v>
      </c>
      <c r="J66" s="25">
        <v>1</v>
      </c>
      <c r="K66" s="3"/>
    </row>
    <row r="67" spans="1:11" ht="66.75" customHeight="1" x14ac:dyDescent="0.3">
      <c r="A67" s="22">
        <v>62</v>
      </c>
      <c r="B67" s="25" t="s">
        <v>132</v>
      </c>
      <c r="C67" s="23" t="s">
        <v>167</v>
      </c>
      <c r="D67" s="30">
        <v>43497</v>
      </c>
      <c r="E67" s="31" t="s">
        <v>129</v>
      </c>
      <c r="F67" s="25">
        <v>200000</v>
      </c>
      <c r="G67" s="25">
        <v>36000</v>
      </c>
      <c r="H67" s="25">
        <v>36000</v>
      </c>
      <c r="I67" s="25">
        <v>2</v>
      </c>
      <c r="J67" s="25">
        <v>1</v>
      </c>
      <c r="K67" s="3"/>
    </row>
    <row r="68" spans="1:11" ht="66.75" customHeight="1" x14ac:dyDescent="0.3">
      <c r="A68" s="22">
        <v>63</v>
      </c>
      <c r="B68" s="25" t="s">
        <v>133</v>
      </c>
      <c r="C68" s="23" t="s">
        <v>168</v>
      </c>
      <c r="D68" s="30">
        <v>43497</v>
      </c>
      <c r="E68" s="31" t="s">
        <v>129</v>
      </c>
      <c r="F68" s="25">
        <v>200000</v>
      </c>
      <c r="G68" s="25">
        <v>36000</v>
      </c>
      <c r="H68" s="25">
        <v>36000</v>
      </c>
      <c r="I68" s="25">
        <v>2</v>
      </c>
      <c r="J68" s="25">
        <v>1</v>
      </c>
      <c r="K68" s="3"/>
    </row>
    <row r="69" spans="1:11" ht="66.75" customHeight="1" x14ac:dyDescent="0.3">
      <c r="A69" s="22">
        <v>64</v>
      </c>
      <c r="B69" s="25" t="s">
        <v>134</v>
      </c>
      <c r="C69" s="23" t="s">
        <v>135</v>
      </c>
      <c r="D69" s="30">
        <v>43497</v>
      </c>
      <c r="E69" s="31" t="s">
        <v>129</v>
      </c>
      <c r="F69" s="25">
        <v>200000</v>
      </c>
      <c r="G69" s="25">
        <v>36000</v>
      </c>
      <c r="H69" s="25">
        <v>36000</v>
      </c>
      <c r="I69" s="25">
        <v>2</v>
      </c>
      <c r="J69" s="25">
        <v>1</v>
      </c>
      <c r="K69" s="3"/>
    </row>
    <row r="70" spans="1:11" ht="66.75" customHeight="1" x14ac:dyDescent="0.3">
      <c r="A70" s="22">
        <v>65</v>
      </c>
      <c r="B70" s="25" t="s">
        <v>136</v>
      </c>
      <c r="C70" s="23" t="s">
        <v>137</v>
      </c>
      <c r="D70" s="30">
        <v>43497</v>
      </c>
      <c r="E70" s="31" t="s">
        <v>129</v>
      </c>
      <c r="F70" s="25">
        <v>50000</v>
      </c>
      <c r="G70" s="25">
        <v>36000</v>
      </c>
      <c r="H70" s="25">
        <v>36000</v>
      </c>
      <c r="I70" s="25">
        <v>2</v>
      </c>
      <c r="J70" s="25">
        <v>1</v>
      </c>
      <c r="K70" s="3"/>
    </row>
    <row r="71" spans="1:11" ht="66.75" customHeight="1" x14ac:dyDescent="0.3">
      <c r="A71" s="22">
        <v>66</v>
      </c>
      <c r="B71" s="25" t="s">
        <v>138</v>
      </c>
      <c r="C71" s="23" t="s">
        <v>139</v>
      </c>
      <c r="D71" s="30">
        <v>43497</v>
      </c>
      <c r="E71" s="31" t="s">
        <v>129</v>
      </c>
      <c r="F71" s="25">
        <v>51000</v>
      </c>
      <c r="G71" s="25">
        <v>36000</v>
      </c>
      <c r="H71" s="25">
        <v>36000</v>
      </c>
      <c r="I71" s="25">
        <v>2</v>
      </c>
      <c r="J71" s="25">
        <v>1</v>
      </c>
      <c r="K71" s="3"/>
    </row>
    <row r="72" spans="1:11" ht="66.75" customHeight="1" x14ac:dyDescent="0.3">
      <c r="A72" s="22">
        <v>67</v>
      </c>
      <c r="B72" s="25" t="s">
        <v>140</v>
      </c>
      <c r="C72" s="23" t="s">
        <v>141</v>
      </c>
      <c r="D72" s="30">
        <v>43497</v>
      </c>
      <c r="E72" s="31" t="s">
        <v>129</v>
      </c>
      <c r="F72" s="25">
        <v>131000</v>
      </c>
      <c r="G72" s="25">
        <v>56000</v>
      </c>
      <c r="H72" s="25">
        <v>56000</v>
      </c>
      <c r="I72" s="25">
        <v>2</v>
      </c>
      <c r="J72" s="25">
        <v>1</v>
      </c>
      <c r="K72" s="3"/>
    </row>
    <row r="73" spans="1:11" ht="66.75" customHeight="1" x14ac:dyDescent="0.3">
      <c r="A73" s="22">
        <v>68</v>
      </c>
      <c r="B73" s="25" t="s">
        <v>142</v>
      </c>
      <c r="C73" s="23" t="s">
        <v>143</v>
      </c>
      <c r="D73" s="30">
        <v>43497</v>
      </c>
      <c r="E73" s="31" t="s">
        <v>129</v>
      </c>
      <c r="F73" s="25">
        <v>94000</v>
      </c>
      <c r="G73" s="25">
        <v>36000</v>
      </c>
      <c r="H73" s="25">
        <v>36000</v>
      </c>
      <c r="I73" s="25">
        <v>2</v>
      </c>
      <c r="J73" s="25">
        <v>1</v>
      </c>
      <c r="K73" s="3"/>
    </row>
    <row r="74" spans="1:11" ht="66.75" customHeight="1" x14ac:dyDescent="0.3">
      <c r="A74" s="22">
        <v>69</v>
      </c>
      <c r="B74" s="25" t="s">
        <v>144</v>
      </c>
      <c r="C74" s="23" t="s">
        <v>145</v>
      </c>
      <c r="D74" s="30">
        <v>43497</v>
      </c>
      <c r="E74" s="31" t="s">
        <v>129</v>
      </c>
      <c r="F74" s="25">
        <v>57999.71</v>
      </c>
      <c r="G74" s="25">
        <v>51785</v>
      </c>
      <c r="H74" s="25">
        <v>51785</v>
      </c>
      <c r="I74" s="25">
        <v>2</v>
      </c>
      <c r="J74" s="25">
        <v>1</v>
      </c>
      <c r="K74" s="3"/>
    </row>
    <row r="75" spans="1:11" ht="66.75" customHeight="1" x14ac:dyDescent="0.3">
      <c r="A75" s="16"/>
      <c r="B75" s="35"/>
      <c r="C75" s="18"/>
      <c r="D75" s="18"/>
      <c r="E75" s="18"/>
      <c r="F75" s="36">
        <f>SUM(F6:F74)</f>
        <v>34955832.210000001</v>
      </c>
      <c r="G75" s="18">
        <f>SUM(G6:G74)</f>
        <v>20388007</v>
      </c>
      <c r="H75" s="18">
        <f>SUM(H6:H74)</f>
        <v>14332348</v>
      </c>
      <c r="I75" s="18"/>
      <c r="J75" s="18"/>
      <c r="K75" s="3"/>
    </row>
    <row r="76" spans="1:11" ht="66.75" customHeight="1" x14ac:dyDescent="0.3">
      <c r="A76" s="20" t="s">
        <v>146</v>
      </c>
      <c r="B76" s="17"/>
      <c r="C76" s="18"/>
      <c r="D76" s="19"/>
      <c r="E76" s="19"/>
      <c r="F76" s="21"/>
      <c r="G76" s="21"/>
      <c r="H76" s="21"/>
      <c r="I76" s="21"/>
      <c r="J76" s="21"/>
    </row>
    <row r="77" spans="1:11" ht="66.75" customHeight="1" x14ac:dyDescent="0.3">
      <c r="A77" s="14" t="s">
        <v>147</v>
      </c>
      <c r="B77" s="6"/>
      <c r="F77" s="8"/>
      <c r="G77" s="9"/>
      <c r="H77" s="8"/>
      <c r="I77" s="8"/>
      <c r="J77" s="8"/>
    </row>
    <row r="78" spans="1:11" ht="66.75" customHeight="1" x14ac:dyDescent="0.35">
      <c r="A78" s="14" t="s">
        <v>150</v>
      </c>
      <c r="B78" s="6"/>
      <c r="E78" s="19"/>
      <c r="F78" s="10"/>
      <c r="G78" s="11"/>
      <c r="H78" s="12"/>
      <c r="I78" s="8"/>
      <c r="J78" s="8"/>
    </row>
    <row r="79" spans="1:11" ht="66.75" customHeight="1" x14ac:dyDescent="0.35">
      <c r="A79" s="14" t="s">
        <v>160</v>
      </c>
      <c r="B79" s="6"/>
      <c r="F79" s="13"/>
      <c r="G79" s="8"/>
      <c r="H79" s="8"/>
      <c r="I79" s="8"/>
      <c r="J79" s="8"/>
    </row>
    <row r="80" spans="1:11" ht="66.75" customHeight="1" x14ac:dyDescent="0.3">
      <c r="A80" s="14" t="s">
        <v>152</v>
      </c>
      <c r="B80" s="6"/>
    </row>
    <row r="81" spans="1:2" ht="66.75" customHeight="1" x14ac:dyDescent="0.3">
      <c r="A81" s="14" t="s">
        <v>154</v>
      </c>
      <c r="B81" s="6"/>
    </row>
    <row r="82" spans="1:2" ht="66.75" customHeight="1" x14ac:dyDescent="0.3">
      <c r="A82" s="14" t="s">
        <v>153</v>
      </c>
      <c r="B82" s="6"/>
    </row>
    <row r="83" spans="1:2" ht="66.75" customHeight="1" x14ac:dyDescent="0.3">
      <c r="A83" s="14" t="s">
        <v>169</v>
      </c>
      <c r="B83" s="6"/>
    </row>
    <row r="84" spans="1:2" ht="66.75" customHeight="1" x14ac:dyDescent="0.3">
      <c r="A84" s="14" t="s">
        <v>155</v>
      </c>
      <c r="B84" s="6"/>
    </row>
    <row r="85" spans="1:2" ht="80.25" customHeight="1" x14ac:dyDescent="0.3">
      <c r="A85" s="14" t="s">
        <v>170</v>
      </c>
      <c r="B85" s="6"/>
    </row>
    <row r="86" spans="1:2" ht="57.75" customHeight="1" x14ac:dyDescent="0.3">
      <c r="A86" s="14" t="s">
        <v>156</v>
      </c>
      <c r="B86" s="6"/>
    </row>
    <row r="87" spans="1:2" ht="66.75" customHeight="1" x14ac:dyDescent="0.3">
      <c r="A87" s="14" t="s">
        <v>157</v>
      </c>
      <c r="B87" s="6"/>
    </row>
    <row r="88" spans="1:2" ht="66.75" customHeight="1" x14ac:dyDescent="0.3">
      <c r="A88" s="15" t="s">
        <v>158</v>
      </c>
      <c r="B88" s="6"/>
    </row>
    <row r="89" spans="1:2" ht="56.25" customHeight="1" x14ac:dyDescent="0.3">
      <c r="A89" s="15" t="s">
        <v>159</v>
      </c>
      <c r="B89" s="6"/>
    </row>
    <row r="90" spans="1:2" x14ac:dyDescent="0.3">
      <c r="B90" s="6"/>
    </row>
    <row r="91" spans="1:2" x14ac:dyDescent="0.3">
      <c r="B91" s="6"/>
    </row>
  </sheetData>
  <mergeCells count="9">
    <mergeCell ref="B1:J1"/>
    <mergeCell ref="B2:J2"/>
    <mergeCell ref="C3:J3"/>
    <mergeCell ref="C4:C5"/>
    <mergeCell ref="D4:E4"/>
    <mergeCell ref="F4:F5"/>
    <mergeCell ref="I4:J4"/>
    <mergeCell ref="B4:B5"/>
    <mergeCell ref="G4:H4"/>
  </mergeCells>
  <pageMargins left="0.7" right="0.7" top="0.78740157499999996" bottom="0.78740157499999996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GA JU final 2020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Láníková Renata Mgr.</cp:lastModifiedBy>
  <cp:lastPrinted>2021-03-31T07:14:30Z</cp:lastPrinted>
  <dcterms:created xsi:type="dcterms:W3CDTF">2016-02-16T07:26:44Z</dcterms:created>
  <dcterms:modified xsi:type="dcterms:W3CDTF">2021-03-31T10:32:37Z</dcterms:modified>
</cp:coreProperties>
</file>